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155" windowHeight="5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<sst xmlns="http://schemas.openxmlformats.org/spreadsheetml/2006/main" count="217" uniqueCount="191">
  <si>
    <t>UID</t>
  </si>
  <si>
    <t>NAME</t>
  </si>
  <si>
    <t>Fresno</t>
  </si>
  <si>
    <t>STAB</t>
  </si>
  <si>
    <t>CA</t>
  </si>
  <si>
    <t>GEOID</t>
  </si>
  <si>
    <t>STATE</t>
  </si>
  <si>
    <t>COUNTY</t>
  </si>
  <si>
    <t>RES1</t>
  </si>
  <si>
    <t>S1</t>
  </si>
  <si>
    <t>S2</t>
  </si>
  <si>
    <t>S3</t>
  </si>
  <si>
    <t>S4</t>
  </si>
  <si>
    <t>SUMLEV</t>
  </si>
  <si>
    <t>CBSA</t>
  </si>
  <si>
    <t>CSA</t>
  </si>
  <si>
    <t>AREALAND</t>
  </si>
  <si>
    <t>AREAWATR</t>
  </si>
  <si>
    <t>INTPTLAT</t>
  </si>
  <si>
    <t>INTPTLON</t>
  </si>
  <si>
    <t>POP10</t>
  </si>
  <si>
    <t>POP110</t>
  </si>
  <si>
    <t>WH10</t>
  </si>
  <si>
    <t>BL10</t>
  </si>
  <si>
    <t>AI10</t>
  </si>
  <si>
    <t>AS10</t>
  </si>
  <si>
    <t>NH10</t>
  </si>
  <si>
    <t>OR10</t>
  </si>
  <si>
    <t>MR10</t>
  </si>
  <si>
    <t>HS10</t>
  </si>
  <si>
    <t>WHNH10</t>
  </si>
  <si>
    <t>BLNH10</t>
  </si>
  <si>
    <t>POP1810</t>
  </si>
  <si>
    <t>POP11810</t>
  </si>
  <si>
    <t>WH1810</t>
  </si>
  <si>
    <t>BL1810</t>
  </si>
  <si>
    <t>AI1810</t>
  </si>
  <si>
    <t>AS1810</t>
  </si>
  <si>
    <t>NH1810</t>
  </si>
  <si>
    <t>OR1810</t>
  </si>
  <si>
    <t>MR1810</t>
  </si>
  <si>
    <t>HS1810</t>
  </si>
  <si>
    <t>WHNH1810</t>
  </si>
  <si>
    <t>BLNH1810</t>
  </si>
  <si>
    <t>GQ10</t>
  </si>
  <si>
    <t>GQI10</t>
  </si>
  <si>
    <t>GQN10</t>
  </si>
  <si>
    <t>HSGUNIT10</t>
  </si>
  <si>
    <t>OCCUNIT10</t>
  </si>
  <si>
    <t>VACUNIT10</t>
  </si>
  <si>
    <t>TOTPOP</t>
  </si>
  <si>
    <t>TOTPOP1</t>
  </si>
  <si>
    <t>WHITE1</t>
  </si>
  <si>
    <t>BLACK1</t>
  </si>
  <si>
    <t>AIAN1</t>
  </si>
  <si>
    <t>ASIAN1</t>
  </si>
  <si>
    <t>NHOPI1</t>
  </si>
  <si>
    <t>OTHER1</t>
  </si>
  <si>
    <t>MLTRACE1</t>
  </si>
  <si>
    <t>WHITE1NH</t>
  </si>
  <si>
    <t>BLACK1NH</t>
  </si>
  <si>
    <t>HISPANIC</t>
  </si>
  <si>
    <t>TOTPOP18</t>
  </si>
  <si>
    <t>TOTPOP118</t>
  </si>
  <si>
    <t>WHITE118</t>
  </si>
  <si>
    <t>BLACK118</t>
  </si>
  <si>
    <t>AIAN118</t>
  </si>
  <si>
    <t>ASIAN118</t>
  </si>
  <si>
    <t>NHOPI118</t>
  </si>
  <si>
    <t>OTHER118</t>
  </si>
  <si>
    <t>MLTRACE118</t>
  </si>
  <si>
    <t>WHITE1NH18</t>
  </si>
  <si>
    <t>BLACK1NH18</t>
  </si>
  <si>
    <t>HISPANIC18</t>
  </si>
  <si>
    <t>GRPQTR</t>
  </si>
  <si>
    <t>GRPQTRINST</t>
  </si>
  <si>
    <t>GRPQTRNIST</t>
  </si>
  <si>
    <t>TOT_HSG</t>
  </si>
  <si>
    <t>OCC_UNITS</t>
  </si>
  <si>
    <t>VAC_UNITS</t>
  </si>
  <si>
    <t>POP1020C</t>
  </si>
  <si>
    <t>POP1020CP</t>
  </si>
  <si>
    <t>TOTPOP19</t>
  </si>
  <si>
    <t>MPOP19</t>
  </si>
  <si>
    <t>FPOP19</t>
  </si>
  <si>
    <t>WHITE119</t>
  </si>
  <si>
    <t>BLACK119</t>
  </si>
  <si>
    <t>AIAN119</t>
  </si>
  <si>
    <t>ASIAN119</t>
  </si>
  <si>
    <t>NHOPI119</t>
  </si>
  <si>
    <t>OTHRACE119</t>
  </si>
  <si>
    <t>MULTRACE19</t>
  </si>
  <si>
    <t>HISPANIC19</t>
  </si>
  <si>
    <t>POP65UP19</t>
  </si>
  <si>
    <t>POPHSHLD19</t>
  </si>
  <si>
    <t>HSHLDS19</t>
  </si>
  <si>
    <t>FAMILIES19</t>
  </si>
  <si>
    <t>POP25UP19</t>
  </si>
  <si>
    <t>HSGRADM19</t>
  </si>
  <si>
    <t>HSGRADF19</t>
  </si>
  <si>
    <t>TOTHSG19</t>
  </si>
  <si>
    <t>OWNOCC19</t>
  </si>
  <si>
    <t>RNTOCC19</t>
  </si>
  <si>
    <t>VACUNITS19</t>
  </si>
  <si>
    <t>MHI19</t>
  </si>
  <si>
    <t>MFI19</t>
  </si>
  <si>
    <t>MHV19</t>
  </si>
  <si>
    <t>MRENT19</t>
  </si>
  <si>
    <t>Fresno County</t>
  </si>
  <si>
    <t>Census 2010</t>
  </si>
  <si>
    <t>Census 2020</t>
  </si>
  <si>
    <t>ACS 2019 5-year</t>
  </si>
  <si>
    <t xml:space="preserve">    Black alone</t>
  </si>
  <si>
    <t>Total population, 2010</t>
  </si>
  <si>
    <t xml:space="preserve">  One race, 2010</t>
  </si>
  <si>
    <t xml:space="preserve">    White alone, 2010</t>
  </si>
  <si>
    <t xml:space="preserve">    American India/Alaskan Native alone, 2010</t>
  </si>
  <si>
    <t xml:space="preserve">    Asian alone, 2010</t>
  </si>
  <si>
    <t xml:space="preserve">    Native Hawaiian and Other Pacific Islander alone, 2010</t>
  </si>
  <si>
    <t xml:space="preserve">    Other race, 2010</t>
  </si>
  <si>
    <t xml:space="preserve">  Two or more races, 2010</t>
  </si>
  <si>
    <t xml:space="preserve">  White, Non-Hispanic, 2010</t>
  </si>
  <si>
    <t xml:space="preserve">  Black Non-Hispanic, 2010</t>
  </si>
  <si>
    <t xml:space="preserve">  Hispanic (of any race), 2010</t>
  </si>
  <si>
    <t>Total population, 18 years or older, 2010</t>
  </si>
  <si>
    <t xml:space="preserve">    Black alone, 2010</t>
  </si>
  <si>
    <t>Group Quarters population, 2010</t>
  </si>
  <si>
    <t xml:space="preserve">  Group Quarters, institutionalized population, 2010</t>
  </si>
  <si>
    <t xml:space="preserve">  Group Quarters, noninstitutionalized population, 2010</t>
  </si>
  <si>
    <t>Housing Units, 2010</t>
  </si>
  <si>
    <t xml:space="preserve">  Occupied, 2010</t>
  </si>
  <si>
    <t xml:space="preserve">  Vacant, 2010</t>
  </si>
  <si>
    <t>Total population, 2020</t>
  </si>
  <si>
    <t xml:space="preserve">  One race, 2020</t>
  </si>
  <si>
    <t xml:space="preserve">    White alone, 2020</t>
  </si>
  <si>
    <t xml:space="preserve">    American India/Alaskan Native alone, 2020</t>
  </si>
  <si>
    <t xml:space="preserve">    Asian alone, 2020</t>
  </si>
  <si>
    <t xml:space="preserve">    Native Hawaiian and Other Pacific Islander alone, 2020</t>
  </si>
  <si>
    <t xml:space="preserve">    Other race, 2020</t>
  </si>
  <si>
    <t xml:space="preserve">  Two or more races, 2020</t>
  </si>
  <si>
    <t xml:space="preserve">  White, Non-Hispanic, 2020</t>
  </si>
  <si>
    <t xml:space="preserve">  Black Non-Hispanic, 2020</t>
  </si>
  <si>
    <t xml:space="preserve">  Hispanic (of any race), 2020</t>
  </si>
  <si>
    <t>Total population, 18 years or older, 2020</t>
  </si>
  <si>
    <t xml:space="preserve">    Black alone, 2020</t>
  </si>
  <si>
    <t>Group Quarters population, 2020</t>
  </si>
  <si>
    <t xml:space="preserve">  Group Quarters, institutionalized population, 2020</t>
  </si>
  <si>
    <t xml:space="preserve">  Group Quarters, noninstitutionalized population, 2020</t>
  </si>
  <si>
    <t>Housing Units, 2020</t>
  </si>
  <si>
    <t xml:space="preserve">  Occupied, 2020</t>
  </si>
  <si>
    <t xml:space="preserve">  Vacant, 2020</t>
  </si>
  <si>
    <t>2010-2020 Change</t>
  </si>
  <si>
    <t>Population Change, 2010-2020</t>
  </si>
  <si>
    <t>Population Percent Change, 2010-2020</t>
  </si>
  <si>
    <t>Total Population, ACS20195</t>
  </si>
  <si>
    <t xml:space="preserve">  Male, ACS20195</t>
  </si>
  <si>
    <t xml:space="preserve">  Female, ACS20195</t>
  </si>
  <si>
    <t xml:space="preserve">  White alone, ACS20195</t>
  </si>
  <si>
    <t xml:space="preserve">  Black or African American alone, ACS20195</t>
  </si>
  <si>
    <t xml:space="preserve">  American Indian and Alaska Native alone, ACS20195</t>
  </si>
  <si>
    <t xml:space="preserve">  Asian alone, ACS20195</t>
  </si>
  <si>
    <t xml:space="preserve">  Native Hawaiian and Other Pacific Islander alone, ACS20195</t>
  </si>
  <si>
    <t xml:space="preserve">  Some other race alone, ACS20195</t>
  </si>
  <si>
    <t xml:space="preserve">  Two or more races, ACS20195</t>
  </si>
  <si>
    <t xml:space="preserve">  Population 65 years and over, ACS20195</t>
  </si>
  <si>
    <t xml:space="preserve">  Population in Households, ACS20195</t>
  </si>
  <si>
    <t xml:space="preserve">  Households Total Households, ACS20195</t>
  </si>
  <si>
    <t xml:space="preserve">  Family Households, ACS20195</t>
  </si>
  <si>
    <t xml:space="preserve">  Population 25 years and over, ACS20195</t>
  </si>
  <si>
    <t xml:space="preserve">  High school graduate (Male, age 25+), ACS20195</t>
  </si>
  <si>
    <t xml:space="preserve">  High school graduate (Female, age 25+), ACS20195</t>
  </si>
  <si>
    <t xml:space="preserve">  Total housing units, ACS20195</t>
  </si>
  <si>
    <t xml:space="preserve">  Owner occupied units , ACS20195</t>
  </si>
  <si>
    <t xml:space="preserve">  Renter occupied units, ACS20195</t>
  </si>
  <si>
    <t xml:space="preserve">  Vacant units, ACS20195</t>
  </si>
  <si>
    <t xml:space="preserve">  Median Household Income, ACS20195</t>
  </si>
  <si>
    <t xml:space="preserve">  Median Family Income, ACS20195</t>
  </si>
  <si>
    <t xml:space="preserve">  Median gross rent, ACS20195</t>
  </si>
  <si>
    <t xml:space="preserve">  Median housing value , ACS20195</t>
  </si>
  <si>
    <t>County Name</t>
  </si>
  <si>
    <t>State USPS</t>
  </si>
  <si>
    <t xml:space="preserve">GEOID </t>
  </si>
  <si>
    <t>State FIPS</t>
  </si>
  <si>
    <t>County FIPS</t>
  </si>
  <si>
    <t>Reserved</t>
  </si>
  <si>
    <t>Summary Level</t>
  </si>
  <si>
    <t>Core Based Statistical Area (MSA or MISA)</t>
  </si>
  <si>
    <t>Combined Statistical Area</t>
  </si>
  <si>
    <t>Latitude</t>
  </si>
  <si>
    <t>Longitude</t>
  </si>
  <si>
    <t xml:space="preserve">  Hispanic (any race), ACS20195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</si>
</sst>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1">
      <selection activeCell="C7" sqref="C7"/>
    </sheetView>
  </sheetViews>
  <sheetFormatPr defaultColWidth="9.140625" defaultRowHeight="12.75"/>
  <cols>
    <col min="1" max="1" width="12.8515625" style="0" customWidth="1"/>
    <col min="2" max="2" width="62.7109375" style="0" customWidth="1"/>
    <col min="3" max="3" width="17.57421875" style="0" customWidth="1"/>
    <col min="12" max="12" width="14.00390625" style="0" customWidth="1"/>
  </cols>
  <sheetData>
    <row r="1" spans="1:12" ht="12.75">
      <c r="A1" t="s">
        <v>0</v>
      </c>
      <c r="B1" s="1" t="s">
        <v>0</v>
      </c>
      <c r="C1" s="1">
        <f>L1</f>
        <v>1434</v>
      </c>
      <c r="L1" s="1">
        <v>1434</v>
      </c>
    </row>
    <row r="2" spans="1:12" ht="12.75">
      <c r="A2" t="s">
        <v>1</v>
      </c>
      <c r="B2" s="1" t="s">
        <v>179</v>
      </c>
      <c r="C2" s="1" t="str">
        <f aca="true" t="shared" si="0" ref="C2:C18">L2</f>
        <v>Fresno</v>
      </c>
      <c r="L2" s="1" t="s">
        <v>2</v>
      </c>
    </row>
    <row r="3" spans="1:12" ht="12.75">
      <c r="A3" t="s">
        <v>3</v>
      </c>
      <c r="B3" s="1" t="s">
        <v>180</v>
      </c>
      <c r="C3" s="1" t="str">
        <f t="shared" si="0"/>
        <v>CA</v>
      </c>
      <c r="L3" s="1" t="s">
        <v>4</v>
      </c>
    </row>
    <row r="4" spans="1:12" ht="12.75">
      <c r="A4" t="s">
        <v>5</v>
      </c>
      <c r="B4" s="1" t="s">
        <v>181</v>
      </c>
      <c r="C4" s="1">
        <f t="shared" si="0"/>
        <v>6019</v>
      </c>
      <c r="L4" s="1">
        <v>6019</v>
      </c>
    </row>
    <row r="5" spans="1:12" ht="12.75">
      <c r="A5" t="s">
        <v>6</v>
      </c>
      <c r="B5" s="1" t="s">
        <v>182</v>
      </c>
      <c r="C5" s="1">
        <f t="shared" si="0"/>
        <v>6</v>
      </c>
      <c r="L5" s="1">
        <v>6</v>
      </c>
    </row>
    <row r="6" spans="1:12" ht="12.75">
      <c r="A6" t="s">
        <v>7</v>
      </c>
      <c r="B6" s="1" t="s">
        <v>183</v>
      </c>
      <c r="C6" s="1">
        <f t="shared" si="0"/>
        <v>19</v>
      </c>
      <c r="L6" s="1">
        <v>19</v>
      </c>
    </row>
    <row r="7" spans="1:12" ht="12.75">
      <c r="A7" t="s">
        <v>8</v>
      </c>
      <c r="B7" s="1" t="s">
        <v>184</v>
      </c>
      <c r="C7" s="1">
        <f t="shared" si="0"/>
        <v>1</v>
      </c>
      <c r="L7" s="1">
        <v>1</v>
      </c>
    </row>
    <row r="8" spans="1:12" ht="12.75">
      <c r="A8" t="s">
        <v>9</v>
      </c>
      <c r="B8" s="1" t="s">
        <v>9</v>
      </c>
      <c r="C8" s="1">
        <f t="shared" si="0"/>
        <v>0</v>
      </c>
      <c r="L8" s="1"/>
    </row>
    <row r="9" spans="1:12" ht="12.75">
      <c r="A9" t="s">
        <v>10</v>
      </c>
      <c r="B9" s="1" t="s">
        <v>10</v>
      </c>
      <c r="C9" s="1">
        <f t="shared" si="0"/>
        <v>0</v>
      </c>
      <c r="L9" s="1"/>
    </row>
    <row r="10" spans="1:12" ht="12.75">
      <c r="A10" t="s">
        <v>11</v>
      </c>
      <c r="B10" s="1" t="s">
        <v>10</v>
      </c>
      <c r="C10" s="1">
        <f t="shared" si="0"/>
        <v>0</v>
      </c>
      <c r="L10" s="1"/>
    </row>
    <row r="11" spans="1:12" ht="12.75">
      <c r="A11" t="s">
        <v>12</v>
      </c>
      <c r="B11" s="1" t="s">
        <v>12</v>
      </c>
      <c r="C11" s="1">
        <f t="shared" si="0"/>
        <v>0</v>
      </c>
      <c r="L11" s="1"/>
    </row>
    <row r="12" spans="1:12" ht="12.75">
      <c r="A12" t="s">
        <v>13</v>
      </c>
      <c r="B12" s="1" t="s">
        <v>185</v>
      </c>
      <c r="C12" s="1">
        <f t="shared" si="0"/>
        <v>50</v>
      </c>
      <c r="L12" s="1">
        <v>50</v>
      </c>
    </row>
    <row r="13" spans="1:12" ht="12.75">
      <c r="A13" t="s">
        <v>14</v>
      </c>
      <c r="B13" s="1" t="s">
        <v>186</v>
      </c>
      <c r="C13" s="1">
        <f t="shared" si="0"/>
        <v>23420</v>
      </c>
      <c r="L13" s="1">
        <v>23420</v>
      </c>
    </row>
    <row r="14" spans="1:12" ht="12.75">
      <c r="A14" t="s">
        <v>15</v>
      </c>
      <c r="B14" s="1" t="s">
        <v>187</v>
      </c>
      <c r="C14" s="1">
        <f t="shared" si="0"/>
        <v>260</v>
      </c>
      <c r="L14" s="1">
        <v>260</v>
      </c>
    </row>
    <row r="15" spans="1:12" ht="12.75">
      <c r="A15" t="s">
        <v>16</v>
      </c>
      <c r="B15" s="1">
        <v>15432139292</v>
      </c>
      <c r="C15" s="1">
        <f t="shared" si="0"/>
        <v>15432139292</v>
      </c>
      <c r="L15" s="1">
        <v>15432139292</v>
      </c>
    </row>
    <row r="16" spans="1:12" ht="12.75">
      <c r="A16" t="s">
        <v>17</v>
      </c>
      <c r="B16" s="1">
        <v>136609893</v>
      </c>
      <c r="C16" s="1">
        <f t="shared" si="0"/>
        <v>136609893</v>
      </c>
      <c r="L16" s="1">
        <v>136609893</v>
      </c>
    </row>
    <row r="17" spans="1:12" ht="12.75">
      <c r="A17" t="s">
        <v>18</v>
      </c>
      <c r="B17" s="2" t="s">
        <v>188</v>
      </c>
      <c r="C17" s="2">
        <f t="shared" si="0"/>
        <v>36.761006</v>
      </c>
      <c r="L17" s="2">
        <v>36.761006</v>
      </c>
    </row>
    <row r="18" spans="1:12" ht="12.75">
      <c r="A18" t="s">
        <v>19</v>
      </c>
      <c r="B18" s="2" t="s">
        <v>189</v>
      </c>
      <c r="C18" s="2">
        <f t="shared" si="0"/>
        <v>-119.655019</v>
      </c>
      <c r="L18" s="2">
        <v>-119.655019</v>
      </c>
    </row>
    <row r="19" spans="2:12" ht="12.75">
      <c r="B19" t="s">
        <v>109</v>
      </c>
      <c r="L19">
        <v>930450</v>
      </c>
    </row>
    <row r="20" spans="1:12" ht="12.75">
      <c r="A20" t="s">
        <v>20</v>
      </c>
      <c r="B20" t="s">
        <v>113</v>
      </c>
      <c r="C20">
        <f>L19</f>
        <v>930450</v>
      </c>
      <c r="L20">
        <v>888164</v>
      </c>
    </row>
    <row r="21" spans="1:12" ht="12.75">
      <c r="A21" t="s">
        <v>21</v>
      </c>
      <c r="B21" t="s">
        <v>114</v>
      </c>
      <c r="C21">
        <f aca="true" t="shared" si="1" ref="C21:C49">L20</f>
        <v>888164</v>
      </c>
      <c r="L21">
        <v>515145</v>
      </c>
    </row>
    <row r="22" spans="1:12" ht="12.75">
      <c r="A22" t="s">
        <v>22</v>
      </c>
      <c r="B22" t="s">
        <v>115</v>
      </c>
      <c r="C22">
        <f t="shared" si="1"/>
        <v>515145</v>
      </c>
      <c r="L22">
        <v>49523</v>
      </c>
    </row>
    <row r="23" spans="1:12" ht="12.75">
      <c r="A23" t="s">
        <v>23</v>
      </c>
      <c r="B23" t="s">
        <v>112</v>
      </c>
      <c r="C23">
        <f t="shared" si="1"/>
        <v>49523</v>
      </c>
      <c r="L23">
        <v>15649</v>
      </c>
    </row>
    <row r="24" spans="1:12" ht="12.75">
      <c r="A24" t="s">
        <v>24</v>
      </c>
      <c r="B24" t="s">
        <v>116</v>
      </c>
      <c r="C24">
        <f t="shared" si="1"/>
        <v>15649</v>
      </c>
      <c r="L24">
        <v>89357</v>
      </c>
    </row>
    <row r="25" spans="1:12" ht="12.75">
      <c r="A25" t="s">
        <v>25</v>
      </c>
      <c r="B25" t="s">
        <v>117</v>
      </c>
      <c r="C25">
        <f t="shared" si="1"/>
        <v>89357</v>
      </c>
      <c r="L25">
        <v>1405</v>
      </c>
    </row>
    <row r="26" spans="1:12" ht="12.75">
      <c r="A26" t="s">
        <v>26</v>
      </c>
      <c r="B26" t="s">
        <v>118</v>
      </c>
      <c r="C26">
        <f t="shared" si="1"/>
        <v>1405</v>
      </c>
      <c r="L26">
        <v>217085</v>
      </c>
    </row>
    <row r="27" spans="1:12" ht="12.75">
      <c r="A27" t="s">
        <v>27</v>
      </c>
      <c r="B27" t="s">
        <v>119</v>
      </c>
      <c r="C27">
        <f t="shared" si="1"/>
        <v>217085</v>
      </c>
      <c r="L27">
        <v>42286</v>
      </c>
    </row>
    <row r="28" spans="1:12" ht="12.75">
      <c r="A28" t="s">
        <v>28</v>
      </c>
      <c r="B28" t="s">
        <v>120</v>
      </c>
      <c r="C28">
        <f t="shared" si="1"/>
        <v>42286</v>
      </c>
      <c r="L28">
        <v>468070</v>
      </c>
    </row>
    <row r="29" spans="1:12" ht="12.75">
      <c r="A29" t="s">
        <v>29</v>
      </c>
      <c r="B29" t="s">
        <v>121</v>
      </c>
      <c r="C29">
        <f t="shared" si="1"/>
        <v>468070</v>
      </c>
      <c r="L29">
        <v>304522</v>
      </c>
    </row>
    <row r="30" spans="1:12" ht="12.75">
      <c r="A30" t="s">
        <v>30</v>
      </c>
      <c r="B30" t="s">
        <v>122</v>
      </c>
      <c r="C30">
        <f t="shared" si="1"/>
        <v>304522</v>
      </c>
      <c r="L30">
        <v>45005</v>
      </c>
    </row>
    <row r="31" spans="1:12" ht="12.75">
      <c r="A31" t="s">
        <v>31</v>
      </c>
      <c r="B31" t="s">
        <v>123</v>
      </c>
      <c r="C31">
        <f t="shared" si="1"/>
        <v>45005</v>
      </c>
      <c r="L31">
        <v>652943</v>
      </c>
    </row>
    <row r="32" spans="1:12" ht="12.75">
      <c r="A32" t="s">
        <v>32</v>
      </c>
      <c r="B32" t="s">
        <v>124</v>
      </c>
      <c r="C32">
        <f t="shared" si="1"/>
        <v>652943</v>
      </c>
      <c r="L32">
        <v>630144</v>
      </c>
    </row>
    <row r="33" spans="1:12" ht="12.75">
      <c r="A33" t="s">
        <v>33</v>
      </c>
      <c r="B33" t="s">
        <v>114</v>
      </c>
      <c r="C33">
        <f t="shared" si="1"/>
        <v>630144</v>
      </c>
      <c r="L33">
        <v>384420</v>
      </c>
    </row>
    <row r="34" spans="1:12" ht="12.75">
      <c r="A34" t="s">
        <v>34</v>
      </c>
      <c r="B34" t="s">
        <v>115</v>
      </c>
      <c r="C34">
        <f t="shared" si="1"/>
        <v>384420</v>
      </c>
      <c r="L34">
        <v>33624</v>
      </c>
    </row>
    <row r="35" spans="1:12" ht="12.75">
      <c r="A35" t="s">
        <v>35</v>
      </c>
      <c r="B35" t="s">
        <v>125</v>
      </c>
      <c r="C35">
        <f t="shared" si="1"/>
        <v>33624</v>
      </c>
      <c r="L35">
        <v>10534</v>
      </c>
    </row>
    <row r="36" spans="1:12" ht="12.75">
      <c r="A36" t="s">
        <v>36</v>
      </c>
      <c r="B36" t="s">
        <v>116</v>
      </c>
      <c r="C36">
        <f t="shared" si="1"/>
        <v>10534</v>
      </c>
      <c r="L36">
        <v>61828</v>
      </c>
    </row>
    <row r="37" spans="1:12" ht="12.75">
      <c r="A37" t="s">
        <v>37</v>
      </c>
      <c r="B37" t="s">
        <v>117</v>
      </c>
      <c r="C37">
        <f t="shared" si="1"/>
        <v>61828</v>
      </c>
      <c r="L37">
        <v>997</v>
      </c>
    </row>
    <row r="38" spans="1:12" ht="12.75">
      <c r="A38" t="s">
        <v>38</v>
      </c>
      <c r="B38" t="s">
        <v>118</v>
      </c>
      <c r="C38">
        <f t="shared" si="1"/>
        <v>997</v>
      </c>
      <c r="L38">
        <v>138741</v>
      </c>
    </row>
    <row r="39" spans="1:12" ht="12.75">
      <c r="A39" t="s">
        <v>39</v>
      </c>
      <c r="B39" t="s">
        <v>119</v>
      </c>
      <c r="C39">
        <f t="shared" si="1"/>
        <v>138741</v>
      </c>
      <c r="L39">
        <v>22799</v>
      </c>
    </row>
    <row r="40" spans="1:12" ht="12.75">
      <c r="A40" t="s">
        <v>40</v>
      </c>
      <c r="B40" t="s">
        <v>120</v>
      </c>
      <c r="C40">
        <f t="shared" si="1"/>
        <v>22799</v>
      </c>
      <c r="L40">
        <v>295803</v>
      </c>
    </row>
    <row r="41" spans="1:12" ht="12.75">
      <c r="A41" t="s">
        <v>41</v>
      </c>
      <c r="B41" t="s">
        <v>121</v>
      </c>
      <c r="C41">
        <f t="shared" si="1"/>
        <v>295803</v>
      </c>
      <c r="L41">
        <v>249051</v>
      </c>
    </row>
    <row r="42" spans="1:12" ht="12.75">
      <c r="A42" t="s">
        <v>42</v>
      </c>
      <c r="B42" t="s">
        <v>122</v>
      </c>
      <c r="C42">
        <f t="shared" si="1"/>
        <v>249051</v>
      </c>
      <c r="L42">
        <v>31469</v>
      </c>
    </row>
    <row r="43" spans="1:12" ht="12.75">
      <c r="A43" t="s">
        <v>43</v>
      </c>
      <c r="B43" t="s">
        <v>123</v>
      </c>
      <c r="C43">
        <f t="shared" si="1"/>
        <v>31469</v>
      </c>
      <c r="L43">
        <v>17523</v>
      </c>
    </row>
    <row r="44" spans="1:12" ht="12.75">
      <c r="A44" t="s">
        <v>44</v>
      </c>
      <c r="B44" t="s">
        <v>126</v>
      </c>
      <c r="C44">
        <f t="shared" si="1"/>
        <v>17523</v>
      </c>
      <c r="L44">
        <v>12029</v>
      </c>
    </row>
    <row r="45" spans="1:12" ht="12.75">
      <c r="A45" t="s">
        <v>45</v>
      </c>
      <c r="B45" t="s">
        <v>127</v>
      </c>
      <c r="C45">
        <f t="shared" si="1"/>
        <v>12029</v>
      </c>
      <c r="L45">
        <v>305396</v>
      </c>
    </row>
    <row r="46" spans="1:12" ht="12.75">
      <c r="A46" t="s">
        <v>46</v>
      </c>
      <c r="B46" t="s">
        <v>128</v>
      </c>
      <c r="C46">
        <f t="shared" si="1"/>
        <v>305396</v>
      </c>
      <c r="L46">
        <v>315531</v>
      </c>
    </row>
    <row r="47" spans="1:12" ht="12.75">
      <c r="A47" t="s">
        <v>47</v>
      </c>
      <c r="B47" t="s">
        <v>129</v>
      </c>
      <c r="C47">
        <f t="shared" si="1"/>
        <v>315531</v>
      </c>
      <c r="L47">
        <v>289391</v>
      </c>
    </row>
    <row r="48" spans="1:12" ht="12.75">
      <c r="A48" t="s">
        <v>48</v>
      </c>
      <c r="B48" t="s">
        <v>130</v>
      </c>
      <c r="C48">
        <f t="shared" si="1"/>
        <v>289391</v>
      </c>
      <c r="L48">
        <v>26140</v>
      </c>
    </row>
    <row r="49" spans="1:12" ht="12.75">
      <c r="A49" t="s">
        <v>49</v>
      </c>
      <c r="B49" t="s">
        <v>131</v>
      </c>
      <c r="C49">
        <f t="shared" si="1"/>
        <v>26140</v>
      </c>
      <c r="L49">
        <v>1008654</v>
      </c>
    </row>
    <row r="50" spans="2:12" ht="12.75">
      <c r="B50" t="s">
        <v>110</v>
      </c>
      <c r="L50">
        <v>845251</v>
      </c>
    </row>
    <row r="51" spans="1:12" ht="12.75">
      <c r="A51" t="s">
        <v>50</v>
      </c>
      <c r="B51" t="s">
        <v>132</v>
      </c>
      <c r="C51">
        <f>L49</f>
        <v>1008654</v>
      </c>
      <c r="L51">
        <v>374678</v>
      </c>
    </row>
    <row r="52" spans="1:12" ht="12.75">
      <c r="A52" t="s">
        <v>51</v>
      </c>
      <c r="B52" t="s">
        <v>133</v>
      </c>
      <c r="C52">
        <f aca="true" t="shared" si="2" ref="C52:C80">L50</f>
        <v>845251</v>
      </c>
      <c r="L52">
        <v>48707</v>
      </c>
    </row>
    <row r="53" spans="1:12" ht="12.75">
      <c r="A53" t="s">
        <v>52</v>
      </c>
      <c r="B53" t="s">
        <v>134</v>
      </c>
      <c r="C53">
        <f t="shared" si="2"/>
        <v>374678</v>
      </c>
      <c r="L53">
        <v>22043</v>
      </c>
    </row>
    <row r="54" spans="1:12" ht="12.75">
      <c r="A54" t="s">
        <v>53</v>
      </c>
      <c r="B54" t="s">
        <v>112</v>
      </c>
      <c r="C54">
        <f t="shared" si="2"/>
        <v>48707</v>
      </c>
      <c r="L54">
        <v>113328</v>
      </c>
    </row>
    <row r="55" spans="1:12" ht="12.75">
      <c r="A55" t="s">
        <v>54</v>
      </c>
      <c r="B55" t="s">
        <v>135</v>
      </c>
      <c r="C55">
        <f t="shared" si="2"/>
        <v>22043</v>
      </c>
      <c r="L55">
        <v>1665</v>
      </c>
    </row>
    <row r="56" spans="1:12" ht="12.75">
      <c r="A56" t="s">
        <v>55</v>
      </c>
      <c r="B56" t="s">
        <v>136</v>
      </c>
      <c r="C56">
        <f t="shared" si="2"/>
        <v>113328</v>
      </c>
      <c r="L56">
        <v>284830</v>
      </c>
    </row>
    <row r="57" spans="1:12" ht="12.75">
      <c r="A57" t="s">
        <v>56</v>
      </c>
      <c r="B57" t="s">
        <v>137</v>
      </c>
      <c r="C57">
        <f t="shared" si="2"/>
        <v>1665</v>
      </c>
      <c r="L57">
        <v>163403</v>
      </c>
    </row>
    <row r="58" spans="1:12" ht="12.75">
      <c r="A58" t="s">
        <v>57</v>
      </c>
      <c r="B58" t="s">
        <v>138</v>
      </c>
      <c r="C58">
        <f t="shared" si="2"/>
        <v>284830</v>
      </c>
      <c r="L58">
        <v>271889</v>
      </c>
    </row>
    <row r="59" spans="1:12" ht="12.75">
      <c r="A59" t="s">
        <v>58</v>
      </c>
      <c r="B59" t="s">
        <v>139</v>
      </c>
      <c r="C59">
        <f t="shared" si="2"/>
        <v>163403</v>
      </c>
      <c r="L59">
        <v>44295</v>
      </c>
    </row>
    <row r="60" spans="1:12" ht="12.75">
      <c r="A60" t="s">
        <v>59</v>
      </c>
      <c r="B60" t="s">
        <v>140</v>
      </c>
      <c r="C60">
        <f t="shared" si="2"/>
        <v>271889</v>
      </c>
      <c r="L60">
        <v>540743</v>
      </c>
    </row>
    <row r="61" spans="1:12" ht="12.75">
      <c r="A61" t="s">
        <v>60</v>
      </c>
      <c r="B61" t="s">
        <v>141</v>
      </c>
      <c r="C61">
        <f t="shared" si="2"/>
        <v>44295</v>
      </c>
      <c r="L61">
        <v>730245</v>
      </c>
    </row>
    <row r="62" spans="1:12" ht="12.75">
      <c r="A62" t="s">
        <v>61</v>
      </c>
      <c r="B62" t="s">
        <v>142</v>
      </c>
      <c r="C62">
        <f t="shared" si="2"/>
        <v>540743</v>
      </c>
      <c r="L62">
        <v>621483</v>
      </c>
    </row>
    <row r="63" spans="1:12" ht="12.75">
      <c r="A63" t="s">
        <v>62</v>
      </c>
      <c r="B63" t="s">
        <v>143</v>
      </c>
      <c r="C63">
        <f t="shared" si="2"/>
        <v>730245</v>
      </c>
      <c r="L63">
        <v>292657</v>
      </c>
    </row>
    <row r="64" spans="1:12" ht="12.75">
      <c r="A64" t="s">
        <v>63</v>
      </c>
      <c r="B64" t="s">
        <v>133</v>
      </c>
      <c r="C64">
        <f t="shared" si="2"/>
        <v>621483</v>
      </c>
      <c r="L64">
        <v>34327</v>
      </c>
    </row>
    <row r="65" spans="1:12" ht="12.75">
      <c r="A65" t="s">
        <v>64</v>
      </c>
      <c r="B65" t="s">
        <v>134</v>
      </c>
      <c r="C65">
        <f t="shared" si="2"/>
        <v>292657</v>
      </c>
      <c r="L65">
        <v>15363</v>
      </c>
    </row>
    <row r="66" spans="1:12" ht="12.75">
      <c r="A66" t="s">
        <v>65</v>
      </c>
      <c r="B66" t="s">
        <v>144</v>
      </c>
      <c r="C66">
        <f t="shared" si="2"/>
        <v>34327</v>
      </c>
      <c r="L66">
        <v>83051</v>
      </c>
    </row>
    <row r="67" spans="1:12" ht="12.75">
      <c r="A67" t="s">
        <v>66</v>
      </c>
      <c r="B67" t="s">
        <v>135</v>
      </c>
      <c r="C67">
        <f t="shared" si="2"/>
        <v>15363</v>
      </c>
      <c r="L67">
        <v>1216</v>
      </c>
    </row>
    <row r="68" spans="1:12" ht="12.75">
      <c r="A68" t="s">
        <v>67</v>
      </c>
      <c r="B68" t="s">
        <v>136</v>
      </c>
      <c r="C68">
        <f t="shared" si="2"/>
        <v>83051</v>
      </c>
      <c r="L68">
        <v>194869</v>
      </c>
    </row>
    <row r="69" spans="1:12" ht="12.75">
      <c r="A69" t="s">
        <v>68</v>
      </c>
      <c r="B69" t="s">
        <v>137</v>
      </c>
      <c r="C69">
        <f t="shared" si="2"/>
        <v>1216</v>
      </c>
      <c r="L69">
        <v>108762</v>
      </c>
    </row>
    <row r="70" spans="1:12" ht="12.75">
      <c r="A70" t="s">
        <v>69</v>
      </c>
      <c r="B70" t="s">
        <v>138</v>
      </c>
      <c r="C70">
        <f t="shared" si="2"/>
        <v>194869</v>
      </c>
      <c r="L70">
        <v>226073</v>
      </c>
    </row>
    <row r="71" spans="1:12" ht="12.75">
      <c r="A71" t="s">
        <v>70</v>
      </c>
      <c r="B71" t="s">
        <v>139</v>
      </c>
      <c r="C71">
        <f t="shared" si="2"/>
        <v>108762</v>
      </c>
      <c r="L71">
        <v>32283</v>
      </c>
    </row>
    <row r="72" spans="1:12" ht="12.75">
      <c r="A72" t="s">
        <v>71</v>
      </c>
      <c r="B72" t="s">
        <v>140</v>
      </c>
      <c r="C72">
        <f t="shared" si="2"/>
        <v>226073</v>
      </c>
      <c r="L72">
        <v>362203</v>
      </c>
    </row>
    <row r="73" spans="1:12" ht="12.75">
      <c r="A73" t="s">
        <v>72</v>
      </c>
      <c r="B73" t="s">
        <v>141</v>
      </c>
      <c r="C73">
        <f t="shared" si="2"/>
        <v>32283</v>
      </c>
      <c r="L73">
        <v>18416</v>
      </c>
    </row>
    <row r="74" spans="1:12" ht="12.75">
      <c r="A74" t="s">
        <v>73</v>
      </c>
      <c r="B74" t="s">
        <v>142</v>
      </c>
      <c r="C74">
        <f t="shared" si="2"/>
        <v>362203</v>
      </c>
      <c r="L74">
        <v>11403</v>
      </c>
    </row>
    <row r="75" spans="1:12" ht="12.75">
      <c r="A75" t="s">
        <v>74</v>
      </c>
      <c r="B75" t="s">
        <v>145</v>
      </c>
      <c r="C75">
        <f t="shared" si="2"/>
        <v>18416</v>
      </c>
      <c r="L75">
        <v>7013</v>
      </c>
    </row>
    <row r="76" spans="1:12" ht="12.75">
      <c r="A76" t="s">
        <v>75</v>
      </c>
      <c r="B76" t="s">
        <v>146</v>
      </c>
      <c r="C76">
        <f t="shared" si="2"/>
        <v>11403</v>
      </c>
      <c r="L76">
        <v>338441</v>
      </c>
    </row>
    <row r="77" spans="1:12" ht="12.75">
      <c r="A77" t="s">
        <v>76</v>
      </c>
      <c r="B77" t="s">
        <v>147</v>
      </c>
      <c r="C77">
        <f t="shared" si="2"/>
        <v>7013</v>
      </c>
      <c r="L77">
        <v>319296</v>
      </c>
    </row>
    <row r="78" spans="1:12" ht="12.75">
      <c r="A78" t="s">
        <v>77</v>
      </c>
      <c r="B78" t="s">
        <v>148</v>
      </c>
      <c r="C78">
        <f t="shared" si="2"/>
        <v>338441</v>
      </c>
      <c r="L78">
        <v>19145</v>
      </c>
    </row>
    <row r="79" spans="1:12" ht="12.75">
      <c r="A79" t="s">
        <v>78</v>
      </c>
      <c r="B79" t="s">
        <v>149</v>
      </c>
      <c r="C79">
        <f t="shared" si="2"/>
        <v>319296</v>
      </c>
      <c r="L79">
        <v>78204</v>
      </c>
    </row>
    <row r="80" spans="1:12" ht="12.75">
      <c r="A80" t="s">
        <v>79</v>
      </c>
      <c r="B80" t="s">
        <v>150</v>
      </c>
      <c r="C80">
        <f t="shared" si="2"/>
        <v>19145</v>
      </c>
      <c r="L80">
        <v>8.4</v>
      </c>
    </row>
    <row r="81" spans="2:12" ht="12.75">
      <c r="B81" t="s">
        <v>151</v>
      </c>
      <c r="L81">
        <v>984521</v>
      </c>
    </row>
    <row r="82" spans="1:12" ht="12.75">
      <c r="A82" t="s">
        <v>80</v>
      </c>
      <c r="B82" t="s">
        <v>152</v>
      </c>
      <c r="C82">
        <f>L79</f>
        <v>78204</v>
      </c>
      <c r="L82">
        <v>491146</v>
      </c>
    </row>
    <row r="83" spans="1:12" ht="12.75">
      <c r="A83" t="s">
        <v>81</v>
      </c>
      <c r="B83" t="s">
        <v>153</v>
      </c>
      <c r="C83">
        <f>L80</f>
        <v>8.4</v>
      </c>
      <c r="L83">
        <v>493375</v>
      </c>
    </row>
    <row r="84" spans="2:12" ht="12.75">
      <c r="B84" t="s">
        <v>111</v>
      </c>
      <c r="L84">
        <v>639985</v>
      </c>
    </row>
    <row r="85" spans="1:12" ht="12.75">
      <c r="A85" t="s">
        <v>82</v>
      </c>
      <c r="B85" t="s">
        <v>154</v>
      </c>
      <c r="C85">
        <f>L81</f>
        <v>984521</v>
      </c>
      <c r="L85">
        <v>46782</v>
      </c>
    </row>
    <row r="86" spans="1:12" ht="12.75">
      <c r="A86" t="s">
        <v>83</v>
      </c>
      <c r="B86" t="s">
        <v>155</v>
      </c>
      <c r="C86">
        <f aca="true" t="shared" si="3" ref="C86:C110">L82</f>
        <v>491146</v>
      </c>
      <c r="L86">
        <v>11656</v>
      </c>
    </row>
    <row r="87" spans="1:12" ht="12.75">
      <c r="A87" t="s">
        <v>84</v>
      </c>
      <c r="B87" t="s">
        <v>156</v>
      </c>
      <c r="C87">
        <f t="shared" si="3"/>
        <v>493375</v>
      </c>
      <c r="L87">
        <v>101857</v>
      </c>
    </row>
    <row r="88" spans="1:12" ht="12.75">
      <c r="A88" t="s">
        <v>85</v>
      </c>
      <c r="B88" t="s">
        <v>157</v>
      </c>
      <c r="C88">
        <f t="shared" si="3"/>
        <v>639985</v>
      </c>
      <c r="L88">
        <v>1620</v>
      </c>
    </row>
    <row r="89" spans="1:12" ht="12.75">
      <c r="A89" t="s">
        <v>86</v>
      </c>
      <c r="B89" t="s">
        <v>158</v>
      </c>
      <c r="C89">
        <f t="shared" si="3"/>
        <v>46782</v>
      </c>
      <c r="L89">
        <v>142237</v>
      </c>
    </row>
    <row r="90" spans="1:12" ht="12.75">
      <c r="A90" t="s">
        <v>87</v>
      </c>
      <c r="B90" t="s">
        <v>159</v>
      </c>
      <c r="C90">
        <f t="shared" si="3"/>
        <v>11656</v>
      </c>
      <c r="L90">
        <v>40384</v>
      </c>
    </row>
    <row r="91" spans="1:12" ht="12.75">
      <c r="A91" t="s">
        <v>88</v>
      </c>
      <c r="B91" t="s">
        <v>160</v>
      </c>
      <c r="C91">
        <f t="shared" si="3"/>
        <v>101857</v>
      </c>
      <c r="L91">
        <v>522364</v>
      </c>
    </row>
    <row r="92" spans="1:12" ht="12.75">
      <c r="A92" t="s">
        <v>89</v>
      </c>
      <c r="B92" t="s">
        <v>161</v>
      </c>
      <c r="C92">
        <f t="shared" si="3"/>
        <v>1620</v>
      </c>
      <c r="L92">
        <v>117777</v>
      </c>
    </row>
    <row r="93" spans="1:12" ht="12.75">
      <c r="A93" t="s">
        <v>90</v>
      </c>
      <c r="B93" t="s">
        <v>162</v>
      </c>
      <c r="C93">
        <f t="shared" si="3"/>
        <v>142237</v>
      </c>
      <c r="L93">
        <v>967749</v>
      </c>
    </row>
    <row r="94" spans="1:12" ht="12.75">
      <c r="A94" t="s">
        <v>91</v>
      </c>
      <c r="B94" t="s">
        <v>163</v>
      </c>
      <c r="C94">
        <f t="shared" si="3"/>
        <v>40384</v>
      </c>
      <c r="L94">
        <v>307906</v>
      </c>
    </row>
    <row r="95" spans="1:12" ht="12.75">
      <c r="A95" t="s">
        <v>92</v>
      </c>
      <c r="B95" t="s">
        <v>190</v>
      </c>
      <c r="C95">
        <f t="shared" si="3"/>
        <v>522364</v>
      </c>
      <c r="L95">
        <v>222417</v>
      </c>
    </row>
    <row r="96" spans="1:12" ht="12.75">
      <c r="A96" t="s">
        <v>93</v>
      </c>
      <c r="B96" t="s">
        <v>164</v>
      </c>
      <c r="C96">
        <f t="shared" si="3"/>
        <v>117777</v>
      </c>
      <c r="L96">
        <v>604137</v>
      </c>
    </row>
    <row r="97" spans="1:12" ht="12.75">
      <c r="A97" t="s">
        <v>94</v>
      </c>
      <c r="B97" t="s">
        <v>165</v>
      </c>
      <c r="C97">
        <f t="shared" si="3"/>
        <v>967749</v>
      </c>
      <c r="L97">
        <v>71767</v>
      </c>
    </row>
    <row r="98" spans="1:12" ht="12.75">
      <c r="A98" t="s">
        <v>95</v>
      </c>
      <c r="B98" t="s">
        <v>166</v>
      </c>
      <c r="C98">
        <f t="shared" si="3"/>
        <v>307906</v>
      </c>
      <c r="L98">
        <v>65446</v>
      </c>
    </row>
    <row r="99" spans="1:12" ht="12.75">
      <c r="A99" t="s">
        <v>96</v>
      </c>
      <c r="B99" t="s">
        <v>167</v>
      </c>
      <c r="C99">
        <f t="shared" si="3"/>
        <v>222417</v>
      </c>
      <c r="L99">
        <v>307906</v>
      </c>
    </row>
    <row r="100" spans="1:12" ht="12.75">
      <c r="A100" t="s">
        <v>97</v>
      </c>
      <c r="B100" t="s">
        <v>168</v>
      </c>
      <c r="C100">
        <f t="shared" si="3"/>
        <v>604137</v>
      </c>
      <c r="L100">
        <v>164124</v>
      </c>
    </row>
    <row r="101" spans="1:12" ht="12.75">
      <c r="A101" t="s">
        <v>98</v>
      </c>
      <c r="B101" t="s">
        <v>169</v>
      </c>
      <c r="C101">
        <f t="shared" si="3"/>
        <v>71767</v>
      </c>
      <c r="L101">
        <v>143782</v>
      </c>
    </row>
    <row r="102" spans="1:12" ht="12.75">
      <c r="A102" t="s">
        <v>99</v>
      </c>
      <c r="B102" t="s">
        <v>170</v>
      </c>
      <c r="C102">
        <f t="shared" si="3"/>
        <v>65446</v>
      </c>
      <c r="L102">
        <v>23236</v>
      </c>
    </row>
    <row r="103" spans="1:12" ht="12.75">
      <c r="A103" t="s">
        <v>100</v>
      </c>
      <c r="B103" t="s">
        <v>171</v>
      </c>
      <c r="C103">
        <f t="shared" si="3"/>
        <v>307906</v>
      </c>
      <c r="L103">
        <v>53969</v>
      </c>
    </row>
    <row r="104" spans="1:12" ht="12.75">
      <c r="A104" t="s">
        <v>101</v>
      </c>
      <c r="B104" t="s">
        <v>172</v>
      </c>
      <c r="C104">
        <f t="shared" si="3"/>
        <v>164124</v>
      </c>
      <c r="L104">
        <v>60668</v>
      </c>
    </row>
    <row r="105" spans="1:12" ht="12.75">
      <c r="A105" t="s">
        <v>102</v>
      </c>
      <c r="B105" t="s">
        <v>173</v>
      </c>
      <c r="C105">
        <f t="shared" si="3"/>
        <v>143782</v>
      </c>
      <c r="L105">
        <v>255000</v>
      </c>
    </row>
    <row r="106" spans="1:12" ht="12.75">
      <c r="A106" t="s">
        <v>103</v>
      </c>
      <c r="B106" t="s">
        <v>174</v>
      </c>
      <c r="C106">
        <f t="shared" si="3"/>
        <v>23236</v>
      </c>
      <c r="L106">
        <v>998</v>
      </c>
    </row>
    <row r="107" spans="1:12" ht="12.75">
      <c r="A107" t="s">
        <v>104</v>
      </c>
      <c r="B107" t="s">
        <v>175</v>
      </c>
      <c r="C107">
        <f t="shared" si="3"/>
        <v>53969</v>
      </c>
      <c r="L107" t="s">
        <v>108</v>
      </c>
    </row>
    <row r="108" spans="1:3" ht="12.75">
      <c r="A108" t="s">
        <v>105</v>
      </c>
      <c r="B108" t="s">
        <v>176</v>
      </c>
      <c r="C108">
        <f t="shared" si="3"/>
        <v>60668</v>
      </c>
    </row>
    <row r="109" spans="1:3" ht="12.75">
      <c r="A109" t="s">
        <v>106</v>
      </c>
      <c r="B109" t="s">
        <v>178</v>
      </c>
      <c r="C109">
        <f t="shared" si="3"/>
        <v>255000</v>
      </c>
    </row>
    <row r="110" spans="1:3" ht="12.75">
      <c r="A110" t="s">
        <v>107</v>
      </c>
      <c r="B110" t="s">
        <v>177</v>
      </c>
      <c r="C110">
        <f t="shared" si="3"/>
        <v>998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2021-10-24T11:11:18Z</dcterms:created>
  <dcterms:modified xsi:type="dcterms:W3CDTF">2021-10-24T13:04:39Z</dcterms:modified>
  <cp:category/>
  <cp:version/>
  <cp:contentType/>
  <cp:contentStatus/>
</cp:coreProperties>
</file>